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scal Team Lead\"/>
    </mc:Choice>
  </mc:AlternateContent>
  <xr:revisionPtr revIDLastSave="0" documentId="8_{6D98251E-EBC2-4113-AB2A-045296B3C73A}" xr6:coauthVersionLast="47" xr6:coauthVersionMax="47" xr10:uidLastSave="{00000000-0000-0000-0000-000000000000}"/>
  <bookViews>
    <workbookView xWindow="28680" yWindow="-1860" windowWidth="29040" windowHeight="17640" xr2:uid="{00000000-000D-0000-FFFF-FFFF00000000}"/>
  </bookViews>
  <sheets>
    <sheet name="Worksheet" sheetId="1" r:id="rId1"/>
    <sheet name="Scratch" sheetId="3" r:id="rId2"/>
  </sheets>
  <definedNames>
    <definedName name="BusinessPurpose">Scratch!$A$59:$A$81</definedName>
    <definedName name="ExpenseType">Scratch!$A$2:$A$55</definedName>
    <definedName name="Type">Scratch!$A$83:$A$84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4" i="1" l="1"/>
  <c r="Q24" i="1"/>
  <c r="C50" i="1" l="1"/>
  <c r="D50" i="1"/>
  <c r="E50" i="1"/>
  <c r="F50" i="1"/>
  <c r="G50" i="1"/>
  <c r="H50" i="1"/>
  <c r="I50" i="1"/>
  <c r="J50" i="1"/>
  <c r="K50" i="1"/>
  <c r="L50" i="1"/>
  <c r="M50" i="1"/>
  <c r="N50" i="1"/>
  <c r="O50" i="1"/>
  <c r="B50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B33" i="1"/>
  <c r="B51" i="1" l="1"/>
  <c r="R32" i="1"/>
  <c r="Q32" i="1"/>
  <c r="Q49" i="1"/>
  <c r="R48" i="1" l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N51" i="1"/>
  <c r="R31" i="1"/>
  <c r="R30" i="1"/>
  <c r="R29" i="1"/>
  <c r="R28" i="1"/>
  <c r="R27" i="1"/>
  <c r="R26" i="1"/>
  <c r="R25" i="1"/>
  <c r="R23" i="1"/>
  <c r="R22" i="1"/>
  <c r="R21" i="1"/>
  <c r="R20" i="1"/>
  <c r="Q20" i="1"/>
  <c r="Q31" i="1"/>
  <c r="Q30" i="1"/>
  <c r="Q29" i="1"/>
  <c r="Q28" i="1"/>
  <c r="Q27" i="1"/>
  <c r="Q26" i="1"/>
  <c r="Q25" i="1"/>
  <c r="Q23" i="1"/>
  <c r="Q22" i="1"/>
  <c r="Q21" i="1"/>
  <c r="O51" i="1"/>
  <c r="M51" i="1"/>
  <c r="R50" i="1"/>
  <c r="Q50" i="1"/>
  <c r="L51" i="1"/>
  <c r="J51" i="1"/>
  <c r="I51" i="1"/>
  <c r="H51" i="1"/>
  <c r="F51" i="1"/>
  <c r="E51" i="1"/>
  <c r="D51" i="1"/>
  <c r="R49" i="1" l="1"/>
  <c r="C51" i="1"/>
  <c r="G51" i="1"/>
  <c r="K51" i="1"/>
  <c r="R33" i="1"/>
  <c r="R51" i="1" s="1"/>
  <c r="Q33" i="1"/>
  <c r="Q51" i="1" s="1"/>
</calcChain>
</file>

<file path=xl/sharedStrings.xml><?xml version="1.0" encoding="utf-8"?>
<sst xmlns="http://schemas.openxmlformats.org/spreadsheetml/2006/main" count="167" uniqueCount="109">
  <si>
    <t>Name</t>
  </si>
  <si>
    <t>UF ID</t>
  </si>
  <si>
    <t>Airfare</t>
  </si>
  <si>
    <t>Parking</t>
  </si>
  <si>
    <t>Lodging</t>
  </si>
  <si>
    <t>Car Rental</t>
  </si>
  <si>
    <t>Total</t>
  </si>
  <si>
    <t>Expense Reimbursement</t>
  </si>
  <si>
    <t>Travel Authorization</t>
  </si>
  <si>
    <t>Project/funding</t>
  </si>
  <si>
    <t>*If split funding indicate on line item</t>
  </si>
  <si>
    <t>Business Purpose</t>
  </si>
  <si>
    <t>Awards &amp; Commendation</t>
  </si>
  <si>
    <t>Baggage Fees</t>
  </si>
  <si>
    <t>Books &amp; Publication &lt;$250</t>
  </si>
  <si>
    <t>Building Maint &amp; Supplies</t>
  </si>
  <si>
    <t xml:space="preserve">Bus </t>
  </si>
  <si>
    <t>Cellular</t>
  </si>
  <si>
    <t>Charter Aircraft</t>
  </si>
  <si>
    <t>Communications (Fax,Phone,Internet)</t>
  </si>
  <si>
    <t>Entertainment</t>
  </si>
  <si>
    <t>Entry Fee</t>
  </si>
  <si>
    <t>Event Tickets</t>
  </si>
  <si>
    <t>Food &amp; Bev Human Consumption</t>
  </si>
  <si>
    <t>Fuel</t>
  </si>
  <si>
    <t>Laundry</t>
  </si>
  <si>
    <t>Meal: Breakfast - $6</t>
  </si>
  <si>
    <t>Meal: Lunch - $11</t>
  </si>
  <si>
    <t>Meal: Dinner - $19</t>
  </si>
  <si>
    <t>Medex Insurance Fee</t>
  </si>
  <si>
    <t>Medical Supplies</t>
  </si>
  <si>
    <t>Meeting Planning Service</t>
  </si>
  <si>
    <t>Meetings</t>
  </si>
  <si>
    <t>Motor Fuels &amp; Lubricants</t>
  </si>
  <si>
    <t>Participant Support</t>
  </si>
  <si>
    <t>Per Diem</t>
  </si>
  <si>
    <t>Photocopying</t>
  </si>
  <si>
    <t>Portage</t>
  </si>
  <si>
    <t>Postage</t>
  </si>
  <si>
    <t>Printing-Offset</t>
  </si>
  <si>
    <t>Printing-Reproduction</t>
  </si>
  <si>
    <t>Printing-Specialty</t>
  </si>
  <si>
    <t>Professional Licenses</t>
  </si>
  <si>
    <t>Registration Fee</t>
  </si>
  <si>
    <t>Repairs &amp; Maint-Building</t>
  </si>
  <si>
    <t>Repairs &amp; Maint-Vehicle</t>
  </si>
  <si>
    <t>Seminar Expenses</t>
  </si>
  <si>
    <t>Subscriptions</t>
  </si>
  <si>
    <t>Supplies-Computer</t>
  </si>
  <si>
    <t>Supplies-Lab</t>
  </si>
  <si>
    <t>Supplies-Misc Other</t>
  </si>
  <si>
    <t>Supplies-Office General</t>
  </si>
  <si>
    <t>Taxi Tip</t>
  </si>
  <si>
    <t>Taxi or Shuttle Service</t>
  </si>
  <si>
    <t>Telephone-Local</t>
  </si>
  <si>
    <t>Tolls</t>
  </si>
  <si>
    <t>Train</t>
  </si>
  <si>
    <t>Transportation-Other</t>
  </si>
  <si>
    <t>Utilities/Comm-Other</t>
  </si>
  <si>
    <t>Utilities/Comm-Non Travel</t>
  </si>
  <si>
    <t>Vicinity Miles</t>
  </si>
  <si>
    <t>VISA-UF Travelers</t>
  </si>
  <si>
    <t>Admissions &amp; Recruiting</t>
  </si>
  <si>
    <t>Agency Field Management</t>
  </si>
  <si>
    <t>Audit</t>
  </si>
  <si>
    <t>Client Visit or Site Visit</t>
  </si>
  <si>
    <t>Complementary Travel</t>
  </si>
  <si>
    <t>Conference or Convention</t>
  </si>
  <si>
    <t>Consultant or Contractual Service</t>
  </si>
  <si>
    <t>Generic Employee Reimbursment</t>
  </si>
  <si>
    <t>Inspections</t>
  </si>
  <si>
    <t>Interview</t>
  </si>
  <si>
    <t>Investigations</t>
  </si>
  <si>
    <t>Legal Services</t>
  </si>
  <si>
    <t>Meeting</t>
  </si>
  <si>
    <t>Miscellanous</t>
  </si>
  <si>
    <t>Professional Development</t>
  </si>
  <si>
    <t>Research</t>
  </si>
  <si>
    <t>Speaker at Conf or Conv</t>
  </si>
  <si>
    <t>Speaker or Guest Speaker</t>
  </si>
  <si>
    <t>Testing</t>
  </si>
  <si>
    <t xml:space="preserve">Tournament </t>
  </si>
  <si>
    <t>Training</t>
  </si>
  <si>
    <t>Transporting-Other</t>
  </si>
  <si>
    <t>Transporting-Records</t>
  </si>
  <si>
    <t>Pcard</t>
  </si>
  <si>
    <t>Personal</t>
  </si>
  <si>
    <t>Due to Traveler</t>
  </si>
  <si>
    <t xml:space="preserve">EXPENSE TYPE </t>
  </si>
  <si>
    <t xml:space="preserve">TA # </t>
  </si>
  <si>
    <t>Chartfield or Project#</t>
  </si>
  <si>
    <t>If Traveling to Multiple Locations:</t>
  </si>
  <si>
    <t>Date(s) of Expenses</t>
  </si>
  <si>
    <t xml:space="preserve">UF Vehicle or Rental
Agreement Number </t>
  </si>
  <si>
    <t>**UF Travel requires a copy of a blank or completed registration form and a copy of the agenda/program for all conferences, meetings or conventions.  
Be sure all receipts are scanned, attached and legible.  Thank you!</t>
  </si>
  <si>
    <t>Number of Miles</t>
  </si>
  <si>
    <t>Comments:</t>
  </si>
  <si>
    <t xml:space="preserve">Departure Date </t>
  </si>
  <si>
    <t xml:space="preserve">Return Date </t>
  </si>
  <si>
    <t>Departure Date</t>
  </si>
  <si>
    <t>Depart Time</t>
  </si>
  <si>
    <t>Return Time</t>
  </si>
  <si>
    <r>
      <rPr>
        <b/>
        <sz val="16"/>
        <rFont val="Calibri"/>
        <family val="2"/>
        <scheme val="minor"/>
      </rPr>
      <t>Name of Event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</rPr>
      <t>(no abbreviations)</t>
    </r>
  </si>
  <si>
    <r>
      <t xml:space="preserve">Benefit to UF                                        </t>
    </r>
    <r>
      <rPr>
        <b/>
        <sz val="14"/>
        <rFont val="Calibri"/>
        <family val="2"/>
        <scheme val="minor"/>
      </rPr>
      <t>(Be Specific)</t>
    </r>
  </si>
  <si>
    <t>To</t>
  </si>
  <si>
    <t>From</t>
  </si>
  <si>
    <t>Please complete all fields, as applicable.</t>
  </si>
  <si>
    <t>Expense Type</t>
  </si>
  <si>
    <t>IFAS SSC TRAVEL EXPENSE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</si>
</sst>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h:mm\ AM/PM;@"/>
    <numFmt numFmtId="166" formatCode="mm/dd/yy;@"/>
  </numFmts>
  <fonts count="2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3"/>
      <color theme="1"/>
      <name val="Calibri"/>
      <family val="2"/>
      <scheme val="minor"/>
    </font>
    <font>
      <b/>
      <sz val="10"/>
      <color theme="1"/>
      <name val="Arial"/>
      <family val="2"/>
    </font>
    <font>
      <sz val="16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6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/>
    <xf numFmtId="0" fontId="0" fillId="0" borderId="1" xfId="0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/>
    <xf numFmtId="0" fontId="0" fillId="0" borderId="2" xfId="0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164" fontId="0" fillId="7" borderId="16" xfId="0" applyNumberFormat="1" applyFill="1" applyBorder="1" applyAlignment="1">
      <alignment horizontal="center"/>
    </xf>
    <xf numFmtId="165" fontId="0" fillId="7" borderId="15" xfId="0" applyNumberFormat="1" applyFill="1" applyBorder="1" applyAlignment="1">
      <alignment horizontal="center"/>
    </xf>
    <xf numFmtId="165" fontId="0" fillId="7" borderId="3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/>
    <xf numFmtId="0" fontId="6" fillId="0" borderId="0" xfId="0" applyFont="1" applyFill="1" applyBorder="1" applyAlignment="1"/>
    <xf numFmtId="0" fontId="0" fillId="0" borderId="0" xfId="0" applyFont="1" applyFill="1" applyBorder="1" applyAlignment="1"/>
    <xf numFmtId="0" fontId="7" fillId="0" borderId="0" xfId="0" applyFont="1" applyFill="1" applyBorder="1" applyAlignment="1"/>
    <xf numFmtId="164" fontId="0" fillId="6" borderId="10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5" xfId="0" applyFill="1" applyBorder="1"/>
    <xf numFmtId="0" fontId="3" fillId="0" borderId="5" xfId="0" applyFont="1" applyFill="1" applyBorder="1" applyAlignment="1">
      <alignment horizontal="right"/>
    </xf>
    <xf numFmtId="0" fontId="0" fillId="7" borderId="0" xfId="0" applyFill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/>
    <xf numFmtId="0" fontId="0" fillId="3" borderId="24" xfId="0" applyFill="1" applyBorder="1" applyAlignment="1"/>
    <xf numFmtId="0" fontId="0" fillId="5" borderId="11" xfId="0" applyNumberFormat="1" applyFill="1" applyBorder="1" applyAlignment="1">
      <alignment horizontal="center"/>
    </xf>
    <xf numFmtId="0" fontId="0" fillId="0" borderId="3" xfId="0" applyBorder="1" applyAlignment="1"/>
    <xf numFmtId="164" fontId="0" fillId="0" borderId="25" xfId="0" applyNumberFormat="1" applyFill="1" applyBorder="1" applyAlignment="1">
      <alignment horizontal="center"/>
    </xf>
    <xf numFmtId="0" fontId="8" fillId="0" borderId="0" xfId="0" applyFont="1"/>
    <xf numFmtId="0" fontId="0" fillId="7" borderId="10" xfId="0" applyNumberFormat="1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3" fillId="0" borderId="3" xfId="0" applyFont="1" applyFill="1" applyBorder="1" applyAlignment="1"/>
    <xf numFmtId="0" fontId="10" fillId="0" borderId="1" xfId="0" applyFont="1" applyFill="1" applyBorder="1" applyAlignment="1" applyProtection="1"/>
    <xf numFmtId="0" fontId="10" fillId="8" borderId="2" xfId="0" applyFont="1" applyFill="1" applyBorder="1" applyAlignment="1" applyProtection="1"/>
    <xf numFmtId="0" fontId="10" fillId="8" borderId="3" xfId="0" applyFont="1" applyFill="1" applyBorder="1" applyAlignment="1" applyProtection="1"/>
    <xf numFmtId="0" fontId="10" fillId="8" borderId="7" xfId="0" applyFont="1" applyFill="1" applyBorder="1" applyAlignment="1" applyProtection="1"/>
    <xf numFmtId="0" fontId="10" fillId="0" borderId="1" xfId="0" applyFont="1" applyFill="1" applyBorder="1" applyAlignment="1" applyProtection="1">
      <alignment horizontal="right"/>
    </xf>
    <xf numFmtId="0" fontId="16" fillId="0" borderId="1" xfId="0" applyFont="1" applyFill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right" wrapText="1"/>
    </xf>
    <xf numFmtId="0" fontId="18" fillId="0" borderId="0" xfId="0" applyFont="1" applyAlignment="1">
      <alignment horizontal="right"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0" fillId="9" borderId="11" xfId="0" applyNumberForma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49" fontId="0" fillId="9" borderId="1" xfId="0" applyNumberFormat="1" applyFill="1" applyBorder="1" applyAlignment="1">
      <alignment horizontal="right"/>
    </xf>
    <xf numFmtId="0" fontId="0" fillId="9" borderId="2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17" fillId="0" borderId="3" xfId="0" applyFont="1" applyFill="1" applyBorder="1" applyAlignment="1"/>
    <xf numFmtId="0" fontId="16" fillId="0" borderId="2" xfId="0" applyFont="1" applyFill="1" applyBorder="1" applyAlignment="1"/>
    <xf numFmtId="0" fontId="13" fillId="9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right"/>
    </xf>
    <xf numFmtId="14" fontId="14" fillId="9" borderId="1" xfId="0" applyNumberFormat="1" applyFont="1" applyFill="1" applyBorder="1" applyAlignment="1" applyProtection="1">
      <alignment horizontal="center"/>
      <protection locked="0"/>
    </xf>
    <xf numFmtId="14" fontId="14" fillId="9" borderId="1" xfId="0" applyNumberFormat="1" applyFont="1" applyFill="1" applyBorder="1" applyAlignment="1" applyProtection="1">
      <alignment horizontal="left"/>
      <protection locked="0"/>
    </xf>
    <xf numFmtId="0" fontId="8" fillId="9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7" xfId="0" applyFill="1" applyBorder="1" applyAlignment="1">
      <alignment horizontal="left"/>
    </xf>
    <xf numFmtId="164" fontId="0" fillId="7" borderId="0" xfId="0" applyNumberFormat="1" applyFill="1" applyBorder="1" applyAlignment="1">
      <alignment horizontal="center"/>
    </xf>
    <xf numFmtId="164" fontId="0" fillId="9" borderId="18" xfId="0" applyNumberFormat="1" applyFill="1" applyBorder="1" applyAlignment="1">
      <alignment horizontal="left" vertical="top"/>
    </xf>
    <xf numFmtId="164" fontId="0" fillId="9" borderId="6" xfId="0" applyNumberFormat="1" applyFill="1" applyBorder="1" applyAlignment="1">
      <alignment horizontal="left" vertical="top"/>
    </xf>
    <xf numFmtId="164" fontId="0" fillId="9" borderId="20" xfId="0" applyNumberFormat="1" applyFill="1" applyBorder="1" applyAlignment="1">
      <alignment horizontal="left" vertical="top"/>
    </xf>
    <xf numFmtId="164" fontId="0" fillId="9" borderId="21" xfId="0" applyNumberFormat="1" applyFill="1" applyBorder="1" applyAlignment="1">
      <alignment horizontal="left" vertical="top"/>
    </xf>
    <xf numFmtId="164" fontId="0" fillId="9" borderId="0" xfId="0" applyNumberFormat="1" applyFill="1" applyBorder="1" applyAlignment="1">
      <alignment horizontal="left" vertical="top"/>
    </xf>
    <xf numFmtId="164" fontId="0" fillId="9" borderId="22" xfId="0" applyNumberFormat="1" applyFill="1" applyBorder="1" applyAlignment="1">
      <alignment horizontal="left" vertical="top"/>
    </xf>
    <xf numFmtId="164" fontId="0" fillId="9" borderId="17" xfId="0" applyNumberFormat="1" applyFill="1" applyBorder="1" applyAlignment="1">
      <alignment horizontal="left" vertical="top"/>
    </xf>
    <xf numFmtId="164" fontId="0" fillId="9" borderId="19" xfId="0" applyNumberFormat="1" applyFill="1" applyBorder="1" applyAlignment="1">
      <alignment horizontal="left" vertical="top"/>
    </xf>
    <xf numFmtId="164" fontId="0" fillId="9" borderId="23" xfId="0" applyNumberFormat="1" applyFill="1" applyBorder="1" applyAlignment="1">
      <alignment horizontal="left" vertical="top"/>
    </xf>
    <xf numFmtId="166" fontId="0" fillId="9" borderId="8" xfId="0" applyNumberFormat="1" applyFill="1" applyBorder="1" applyAlignment="1">
      <alignment horizontal="center"/>
    </xf>
    <xf numFmtId="166" fontId="0" fillId="9" borderId="9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0" fillId="9" borderId="1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9" borderId="18" xfId="0" applyFont="1" applyFill="1" applyBorder="1" applyAlignment="1" applyProtection="1">
      <alignment horizontal="left" wrapText="1"/>
      <protection locked="0"/>
    </xf>
    <xf numFmtId="0" fontId="10" fillId="9" borderId="6" xfId="0" applyFont="1" applyFill="1" applyBorder="1" applyAlignment="1" applyProtection="1">
      <alignment horizontal="left" wrapText="1"/>
      <protection locked="0"/>
    </xf>
    <xf numFmtId="0" fontId="10" fillId="9" borderId="20" xfId="0" applyFont="1" applyFill="1" applyBorder="1" applyAlignment="1" applyProtection="1">
      <alignment horizontal="left" wrapText="1"/>
      <protection locked="0"/>
    </xf>
    <xf numFmtId="0" fontId="10" fillId="9" borderId="21" xfId="0" applyFont="1" applyFill="1" applyBorder="1" applyAlignment="1" applyProtection="1">
      <alignment horizontal="left" wrapText="1"/>
      <protection locked="0"/>
    </xf>
    <xf numFmtId="0" fontId="10" fillId="9" borderId="0" xfId="0" applyFont="1" applyFill="1" applyBorder="1" applyAlignment="1" applyProtection="1">
      <alignment horizontal="left" wrapText="1"/>
      <protection locked="0"/>
    </xf>
    <xf numFmtId="0" fontId="10" fillId="9" borderId="22" xfId="0" applyFont="1" applyFill="1" applyBorder="1" applyAlignment="1" applyProtection="1">
      <alignment horizontal="left" wrapText="1"/>
      <protection locked="0"/>
    </xf>
    <xf numFmtId="0" fontId="16" fillId="2" borderId="0" xfId="0" applyFont="1" applyFill="1" applyAlignment="1">
      <alignment horizontal="center" wrapText="1"/>
    </xf>
    <xf numFmtId="0" fontId="17" fillId="0" borderId="4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/>
    </xf>
    <xf numFmtId="1" fontId="19" fillId="9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  <color rgb="FFC5D9F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tabSelected="1" zoomScaleNormal="100" workbookViewId="0">
      <selection activeCell="F22" sqref="F22:F23"/>
    </sheetView>
  </sheetViews>
  <sheetFormatPr defaultRowHeight="14.4" x14ac:dyDescent="0.3"/>
  <cols>
    <col min="1" max="1" width="29.109375" customWidth="1"/>
    <col min="2" max="2" width="8.5546875" bestFit="1" customWidth="1"/>
    <col min="3" max="3" width="11.6640625" bestFit="1" customWidth="1"/>
    <col min="4" max="4" width="8.5546875" bestFit="1" customWidth="1"/>
    <col min="5" max="5" width="11.6640625" bestFit="1" customWidth="1"/>
    <col min="6" max="6" width="8.5546875" bestFit="1" customWidth="1"/>
    <col min="7" max="7" width="11.6640625" bestFit="1" customWidth="1"/>
    <col min="8" max="8" width="8.5546875" bestFit="1" customWidth="1"/>
    <col min="9" max="9" width="11.6640625" bestFit="1" customWidth="1"/>
    <col min="10" max="10" width="8.5546875" bestFit="1" customWidth="1"/>
    <col min="11" max="11" width="11.6640625" bestFit="1" customWidth="1"/>
    <col min="12" max="12" width="8.5546875" bestFit="1" customWidth="1"/>
    <col min="13" max="13" width="11.6640625" bestFit="1" customWidth="1"/>
    <col min="14" max="14" width="8.5546875" bestFit="1" customWidth="1"/>
    <col min="15" max="15" width="11.44140625" customWidth="1"/>
    <col min="16" max="16" width="2.109375" customWidth="1"/>
    <col min="17" max="17" width="8.5546875" bestFit="1" customWidth="1"/>
    <col min="18" max="18" width="11.6640625" customWidth="1"/>
    <col min="19" max="19" width="56.109375" customWidth="1"/>
  </cols>
  <sheetData>
    <row r="1" spans="1:19" s="48" customFormat="1" ht="28.8" x14ac:dyDescent="0.55000000000000004">
      <c r="A1" s="80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48" customFormat="1" ht="21" x14ac:dyDescent="0.4">
      <c r="A2" s="81" t="s">
        <v>106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4" spans="1:19" ht="18" customHeight="1" x14ac:dyDescent="0.4">
      <c r="A4" s="57" t="s">
        <v>0</v>
      </c>
      <c r="B4" s="82"/>
      <c r="C4" s="83"/>
      <c r="D4" s="83"/>
      <c r="E4" s="83"/>
      <c r="F4" s="83"/>
      <c r="G4" s="83"/>
      <c r="H4" s="83"/>
      <c r="I4" s="83"/>
      <c r="J4" s="84"/>
      <c r="K4" s="58" t="s">
        <v>1</v>
      </c>
      <c r="L4" s="82"/>
      <c r="M4" s="83"/>
      <c r="N4" s="84"/>
      <c r="O4" s="46"/>
      <c r="P4" s="46"/>
      <c r="Q4" s="58" t="s">
        <v>89</v>
      </c>
      <c r="R4" s="82"/>
      <c r="S4" s="84"/>
    </row>
    <row r="5" spans="1:19" ht="18" customHeight="1" x14ac:dyDescent="0.4">
      <c r="A5" s="57" t="s">
        <v>90</v>
      </c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73" t="s">
        <v>10</v>
      </c>
      <c r="P5" s="51"/>
      <c r="Q5" s="72"/>
      <c r="R5" s="51"/>
      <c r="S5" s="51"/>
    </row>
    <row r="6" spans="1:19" ht="18" customHeight="1" x14ac:dyDescent="0.4">
      <c r="A6" s="57" t="s">
        <v>11</v>
      </c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</row>
    <row r="7" spans="1:19" s="48" customFormat="1" ht="18" customHeight="1" x14ac:dyDescent="0.4">
      <c r="A7" s="60" t="s">
        <v>102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s="48" customFormat="1" ht="18" customHeight="1" x14ac:dyDescent="0.4">
      <c r="A8" s="102" t="s">
        <v>103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5"/>
    </row>
    <row r="9" spans="1:19" s="48" customFormat="1" ht="18" customHeight="1" x14ac:dyDescent="0.4">
      <c r="A9" s="102"/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8"/>
    </row>
    <row r="10" spans="1:19" s="48" customFormat="1" ht="18" customHeight="1" x14ac:dyDescent="0.4">
      <c r="A10" s="56" t="s">
        <v>97</v>
      </c>
      <c r="B10" s="74"/>
      <c r="C10" s="74"/>
      <c r="D10" s="75" t="s">
        <v>100</v>
      </c>
      <c r="E10" s="75"/>
      <c r="F10" s="76"/>
      <c r="G10" s="76"/>
      <c r="H10" s="52" t="s">
        <v>105</v>
      </c>
      <c r="I10" s="77"/>
      <c r="J10" s="77"/>
      <c r="K10" s="77"/>
      <c r="L10" s="77"/>
      <c r="M10" s="52" t="s">
        <v>104</v>
      </c>
      <c r="N10" s="78"/>
      <c r="O10" s="78"/>
      <c r="P10" s="78"/>
      <c r="Q10" s="78"/>
      <c r="R10" s="78"/>
      <c r="S10" s="78"/>
    </row>
    <row r="11" spans="1:19" s="48" customFormat="1" ht="18" customHeight="1" x14ac:dyDescent="0.4">
      <c r="A11" s="56" t="s">
        <v>98</v>
      </c>
      <c r="B11" s="74"/>
      <c r="C11" s="74"/>
      <c r="D11" s="75" t="s">
        <v>101</v>
      </c>
      <c r="E11" s="75"/>
      <c r="F11" s="76"/>
      <c r="G11" s="76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</row>
    <row r="12" spans="1:19" s="48" customFormat="1" ht="18" customHeight="1" x14ac:dyDescent="0.4">
      <c r="A12" s="79" t="s">
        <v>91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s="48" customFormat="1" ht="18" customHeight="1" x14ac:dyDescent="0.4">
      <c r="A13" s="56" t="s">
        <v>97</v>
      </c>
      <c r="B13" s="74"/>
      <c r="C13" s="74"/>
      <c r="D13" s="75" t="s">
        <v>100</v>
      </c>
      <c r="E13" s="75"/>
      <c r="F13" s="76"/>
      <c r="G13" s="76"/>
      <c r="H13" s="52" t="s">
        <v>105</v>
      </c>
      <c r="I13" s="77"/>
      <c r="J13" s="77"/>
      <c r="K13" s="77"/>
      <c r="L13" s="77"/>
      <c r="M13" s="52" t="s">
        <v>104</v>
      </c>
      <c r="N13" s="78"/>
      <c r="O13" s="78"/>
      <c r="P13" s="78"/>
      <c r="Q13" s="78"/>
      <c r="R13" s="78"/>
      <c r="S13" s="78"/>
    </row>
    <row r="14" spans="1:19" s="48" customFormat="1" ht="18" customHeight="1" x14ac:dyDescent="0.4">
      <c r="A14" s="56" t="s">
        <v>98</v>
      </c>
      <c r="B14" s="74"/>
      <c r="C14" s="74"/>
      <c r="D14" s="75" t="s">
        <v>101</v>
      </c>
      <c r="E14" s="75"/>
      <c r="F14" s="76"/>
      <c r="G14" s="76"/>
      <c r="H14" s="52" t="s">
        <v>105</v>
      </c>
      <c r="I14" s="77"/>
      <c r="J14" s="77"/>
      <c r="K14" s="77"/>
      <c r="L14" s="77"/>
      <c r="M14" s="52" t="s">
        <v>104</v>
      </c>
      <c r="N14" s="78"/>
      <c r="O14" s="78"/>
      <c r="P14" s="78"/>
      <c r="Q14" s="78"/>
      <c r="R14" s="78"/>
      <c r="S14" s="78"/>
    </row>
    <row r="15" spans="1:19" s="48" customFormat="1" ht="18" customHeight="1" x14ac:dyDescent="0.4">
      <c r="A15" s="56" t="s">
        <v>99</v>
      </c>
      <c r="B15" s="74"/>
      <c r="C15" s="74"/>
      <c r="D15" s="75" t="s">
        <v>100</v>
      </c>
      <c r="E15" s="75"/>
      <c r="F15" s="76"/>
      <c r="G15" s="76"/>
      <c r="H15" s="52" t="s">
        <v>105</v>
      </c>
      <c r="I15" s="77"/>
      <c r="J15" s="77"/>
      <c r="K15" s="77"/>
      <c r="L15" s="77"/>
      <c r="M15" s="52" t="s">
        <v>104</v>
      </c>
      <c r="N15" s="78"/>
      <c r="O15" s="78"/>
      <c r="P15" s="78"/>
      <c r="Q15" s="78"/>
      <c r="R15" s="78"/>
      <c r="S15" s="78"/>
    </row>
    <row r="16" spans="1:19" s="48" customFormat="1" ht="18" customHeight="1" x14ac:dyDescent="0.4">
      <c r="A16" s="56" t="s">
        <v>98</v>
      </c>
      <c r="B16" s="74"/>
      <c r="C16" s="74"/>
      <c r="D16" s="75" t="s">
        <v>101</v>
      </c>
      <c r="E16" s="75"/>
      <c r="F16" s="76"/>
      <c r="G16" s="76"/>
      <c r="H16" s="52" t="s">
        <v>105</v>
      </c>
      <c r="I16" s="77"/>
      <c r="J16" s="77"/>
      <c r="K16" s="77"/>
      <c r="L16" s="77"/>
      <c r="M16" s="52" t="s">
        <v>104</v>
      </c>
      <c r="N16" s="78"/>
      <c r="O16" s="78"/>
      <c r="P16" s="78"/>
      <c r="Q16" s="78"/>
      <c r="R16" s="78"/>
      <c r="S16" s="78"/>
    </row>
    <row r="17" spans="1:19" ht="15" thickBot="1" x14ac:dyDescent="0.3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99"/>
      <c r="M17" s="99"/>
      <c r="N17" s="99"/>
      <c r="O17" s="99"/>
      <c r="P17" s="99"/>
      <c r="Q17" s="99"/>
      <c r="R17" s="99"/>
      <c r="S17" s="100"/>
    </row>
    <row r="18" spans="1:19" ht="18" x14ac:dyDescent="0.35">
      <c r="A18" s="61" t="s">
        <v>92</v>
      </c>
      <c r="B18" s="95"/>
      <c r="C18" s="96"/>
      <c r="D18" s="95"/>
      <c r="E18" s="96"/>
      <c r="F18" s="95"/>
      <c r="G18" s="96"/>
      <c r="H18" s="95"/>
      <c r="I18" s="96"/>
      <c r="J18" s="95"/>
      <c r="K18" s="96"/>
      <c r="L18" s="95"/>
      <c r="M18" s="96"/>
      <c r="N18" s="95"/>
      <c r="O18" s="96"/>
      <c r="P18" s="27"/>
      <c r="Q18" s="20" t="s">
        <v>6</v>
      </c>
      <c r="R18" s="21" t="s">
        <v>6</v>
      </c>
      <c r="S18" s="67" t="s">
        <v>9</v>
      </c>
    </row>
    <row r="19" spans="1:19" ht="18" x14ac:dyDescent="0.35">
      <c r="A19" s="62" t="s">
        <v>88</v>
      </c>
      <c r="B19" s="64" t="s">
        <v>85</v>
      </c>
      <c r="C19" s="65" t="s">
        <v>86</v>
      </c>
      <c r="D19" s="64" t="s">
        <v>85</v>
      </c>
      <c r="E19" s="65" t="s">
        <v>86</v>
      </c>
      <c r="F19" s="64" t="s">
        <v>85</v>
      </c>
      <c r="G19" s="65" t="s">
        <v>86</v>
      </c>
      <c r="H19" s="64" t="s">
        <v>85</v>
      </c>
      <c r="I19" s="65" t="s">
        <v>86</v>
      </c>
      <c r="J19" s="64" t="s">
        <v>85</v>
      </c>
      <c r="K19" s="65" t="s">
        <v>86</v>
      </c>
      <c r="L19" s="64" t="s">
        <v>85</v>
      </c>
      <c r="M19" s="65" t="s">
        <v>86</v>
      </c>
      <c r="N19" s="64" t="s">
        <v>85</v>
      </c>
      <c r="O19" s="65" t="s">
        <v>86</v>
      </c>
      <c r="P19" s="28"/>
      <c r="Q19" s="22" t="s">
        <v>85</v>
      </c>
      <c r="R19" s="23" t="s">
        <v>86</v>
      </c>
      <c r="S19" s="68"/>
    </row>
    <row r="20" spans="1:19" x14ac:dyDescent="0.3">
      <c r="A20" s="6" t="s">
        <v>5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25"/>
      <c r="Q20" s="35">
        <f>SUM(B20,D20,F20,H20,J20,L20,N20)</f>
        <v>0</v>
      </c>
      <c r="R20" s="35">
        <f>SUM(C20,E20,G20,I20,K20,M20,O20)</f>
        <v>0</v>
      </c>
      <c r="S20" s="42"/>
    </row>
    <row r="21" spans="1:19" x14ac:dyDescent="0.3">
      <c r="A21" s="70" t="s">
        <v>43</v>
      </c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25"/>
      <c r="Q21" s="35">
        <f t="shared" ref="Q21:Q33" si="0">SUM(B21,D21,F21,H21,J21,L21,N21)</f>
        <v>0</v>
      </c>
      <c r="R21" s="35">
        <f t="shared" ref="R21:R33" si="1">SUM(C21,E21,G21,I21,K21,M21,O21)</f>
        <v>0</v>
      </c>
      <c r="S21" s="69"/>
    </row>
    <row r="22" spans="1:19" x14ac:dyDescent="0.3">
      <c r="A22" s="6" t="s">
        <v>24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25"/>
      <c r="Q22" s="35">
        <f t="shared" si="0"/>
        <v>0</v>
      </c>
      <c r="R22" s="35">
        <f t="shared" si="1"/>
        <v>0</v>
      </c>
      <c r="S22" s="43"/>
    </row>
    <row r="23" spans="1:19" x14ac:dyDescent="0.3">
      <c r="A23" s="70" t="s">
        <v>4</v>
      </c>
      <c r="B23" s="17"/>
      <c r="C23" s="18"/>
      <c r="D23" s="17"/>
      <c r="E23" s="18"/>
      <c r="F23" s="17"/>
      <c r="G23" s="66"/>
      <c r="H23" s="17"/>
      <c r="I23" s="18"/>
      <c r="J23" s="17"/>
      <c r="K23" s="18"/>
      <c r="L23" s="17"/>
      <c r="M23" s="18"/>
      <c r="N23" s="17"/>
      <c r="O23" s="18"/>
      <c r="P23" s="25"/>
      <c r="Q23" s="35">
        <f t="shared" si="0"/>
        <v>0</v>
      </c>
      <c r="R23" s="35">
        <f t="shared" si="1"/>
        <v>0</v>
      </c>
      <c r="S23" s="69"/>
    </row>
    <row r="24" spans="1:19" x14ac:dyDescent="0.3">
      <c r="A24" s="6"/>
      <c r="B24" s="17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25"/>
      <c r="Q24" s="35">
        <f t="shared" si="0"/>
        <v>0</v>
      </c>
      <c r="R24" s="35">
        <f t="shared" si="1"/>
        <v>0</v>
      </c>
      <c r="S24" s="43"/>
    </row>
    <row r="25" spans="1:19" x14ac:dyDescent="0.3">
      <c r="A25" s="70"/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25"/>
      <c r="Q25" s="35">
        <f t="shared" si="0"/>
        <v>0</v>
      </c>
      <c r="R25" s="35">
        <f t="shared" si="1"/>
        <v>0</v>
      </c>
      <c r="S25" s="69"/>
    </row>
    <row r="26" spans="1:19" x14ac:dyDescent="0.3">
      <c r="A26" s="15"/>
      <c r="B26" s="17"/>
      <c r="C26" s="18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25"/>
      <c r="Q26" s="35">
        <f t="shared" si="0"/>
        <v>0</v>
      </c>
      <c r="R26" s="35">
        <f t="shared" si="1"/>
        <v>0</v>
      </c>
      <c r="S26" s="43"/>
    </row>
    <row r="27" spans="1:19" x14ac:dyDescent="0.3">
      <c r="A27" s="70"/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25"/>
      <c r="Q27" s="35">
        <f t="shared" si="0"/>
        <v>0</v>
      </c>
      <c r="R27" s="35">
        <f t="shared" si="1"/>
        <v>0</v>
      </c>
      <c r="S27" s="69"/>
    </row>
    <row r="28" spans="1:19" x14ac:dyDescent="0.3">
      <c r="A28" s="15"/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25"/>
      <c r="Q28" s="35">
        <f t="shared" si="0"/>
        <v>0</v>
      </c>
      <c r="R28" s="35">
        <f t="shared" si="1"/>
        <v>0</v>
      </c>
      <c r="S28" s="43"/>
    </row>
    <row r="29" spans="1:19" x14ac:dyDescent="0.3">
      <c r="A29" s="70"/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25"/>
      <c r="Q29" s="35">
        <f t="shared" si="0"/>
        <v>0</v>
      </c>
      <c r="R29" s="35">
        <f t="shared" si="1"/>
        <v>0</v>
      </c>
      <c r="S29" s="69"/>
    </row>
    <row r="30" spans="1:19" x14ac:dyDescent="0.3">
      <c r="A30" s="15"/>
      <c r="B30" s="17"/>
      <c r="C30" s="18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25"/>
      <c r="Q30" s="35">
        <f t="shared" si="0"/>
        <v>0</v>
      </c>
      <c r="R30" s="35">
        <f t="shared" si="1"/>
        <v>0</v>
      </c>
      <c r="S30" s="43"/>
    </row>
    <row r="31" spans="1:19" x14ac:dyDescent="0.3">
      <c r="A31" s="70"/>
      <c r="B31" s="17"/>
      <c r="C31" s="18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25"/>
      <c r="Q31" s="35">
        <f t="shared" si="0"/>
        <v>0</v>
      </c>
      <c r="R31" s="35">
        <f t="shared" si="1"/>
        <v>0</v>
      </c>
      <c r="S31" s="69"/>
    </row>
    <row r="32" spans="1:19" ht="15.6" x14ac:dyDescent="0.3">
      <c r="A32" s="63" t="s">
        <v>95</v>
      </c>
      <c r="B32" s="49"/>
      <c r="C32" s="45"/>
      <c r="D32" s="49"/>
      <c r="E32" s="45"/>
      <c r="F32" s="49"/>
      <c r="G32" s="45"/>
      <c r="H32" s="49"/>
      <c r="I32" s="45"/>
      <c r="J32" s="49"/>
      <c r="K32" s="45"/>
      <c r="L32" s="49"/>
      <c r="M32" s="45"/>
      <c r="N32" s="49"/>
      <c r="O32" s="45"/>
      <c r="P32" s="25"/>
      <c r="Q32" s="35">
        <f>SUM(B32,D32,F32,H32,J32,L32,N32)*0.445</f>
        <v>0</v>
      </c>
      <c r="R32" s="35">
        <f>SUM(C32,E32,G32,I32,K32,M32,O32)*0.445</f>
        <v>0</v>
      </c>
      <c r="S32" s="43"/>
    </row>
    <row r="33" spans="1:19" ht="15" thickBot="1" x14ac:dyDescent="0.35">
      <c r="A33" s="15"/>
      <c r="B33" s="36">
        <f t="shared" ref="B33:O33" si="2">SUM(B20:B31)+B32*0.445</f>
        <v>0</v>
      </c>
      <c r="C33" s="47">
        <f t="shared" si="2"/>
        <v>0</v>
      </c>
      <c r="D33" s="36">
        <f t="shared" si="2"/>
        <v>0</v>
      </c>
      <c r="E33" s="47">
        <f t="shared" si="2"/>
        <v>0</v>
      </c>
      <c r="F33" s="36">
        <f t="shared" si="2"/>
        <v>0</v>
      </c>
      <c r="G33" s="36">
        <f t="shared" si="2"/>
        <v>0</v>
      </c>
      <c r="H33" s="36">
        <f t="shared" si="2"/>
        <v>0</v>
      </c>
      <c r="I33" s="36">
        <f t="shared" si="2"/>
        <v>0</v>
      </c>
      <c r="J33" s="36">
        <f t="shared" si="2"/>
        <v>0</v>
      </c>
      <c r="K33" s="36">
        <f t="shared" si="2"/>
        <v>0</v>
      </c>
      <c r="L33" s="36">
        <f t="shared" si="2"/>
        <v>0</v>
      </c>
      <c r="M33" s="36">
        <f t="shared" si="2"/>
        <v>0</v>
      </c>
      <c r="N33" s="36">
        <f t="shared" si="2"/>
        <v>0</v>
      </c>
      <c r="O33" s="36">
        <f t="shared" si="2"/>
        <v>0</v>
      </c>
      <c r="P33" s="26"/>
      <c r="Q33" s="35">
        <f t="shared" si="0"/>
        <v>0</v>
      </c>
      <c r="R33" s="35">
        <f t="shared" si="1"/>
        <v>0</v>
      </c>
      <c r="S33" s="8"/>
    </row>
    <row r="34" spans="1:19" ht="9.75" customHeight="1" thickBot="1" x14ac:dyDescent="0.35">
      <c r="A34" s="41"/>
      <c r="B34" s="41"/>
      <c r="C34" s="41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1:19" ht="18" x14ac:dyDescent="0.35">
      <c r="A35" s="61" t="s">
        <v>92</v>
      </c>
      <c r="B35" s="95"/>
      <c r="C35" s="96"/>
      <c r="D35" s="95"/>
      <c r="E35" s="96"/>
      <c r="F35" s="95"/>
      <c r="G35" s="96"/>
      <c r="H35" s="95"/>
      <c r="I35" s="96"/>
      <c r="J35" s="95"/>
      <c r="K35" s="96"/>
      <c r="L35" s="95"/>
      <c r="M35" s="96"/>
      <c r="N35" s="95"/>
      <c r="O35" s="96"/>
      <c r="P35" s="27"/>
      <c r="Q35" s="20" t="s">
        <v>6</v>
      </c>
      <c r="R35" s="21" t="s">
        <v>6</v>
      </c>
      <c r="S35" s="67" t="s">
        <v>9</v>
      </c>
    </row>
    <row r="36" spans="1:19" ht="18" x14ac:dyDescent="0.35">
      <c r="A36" s="62" t="s">
        <v>88</v>
      </c>
      <c r="B36" s="64" t="s">
        <v>85</v>
      </c>
      <c r="C36" s="65" t="s">
        <v>86</v>
      </c>
      <c r="D36" s="64" t="s">
        <v>85</v>
      </c>
      <c r="E36" s="65" t="s">
        <v>86</v>
      </c>
      <c r="F36" s="64" t="s">
        <v>85</v>
      </c>
      <c r="G36" s="65" t="s">
        <v>86</v>
      </c>
      <c r="H36" s="64" t="s">
        <v>85</v>
      </c>
      <c r="I36" s="65" t="s">
        <v>86</v>
      </c>
      <c r="J36" s="64" t="s">
        <v>85</v>
      </c>
      <c r="K36" s="65" t="s">
        <v>86</v>
      </c>
      <c r="L36" s="64" t="s">
        <v>85</v>
      </c>
      <c r="M36" s="65" t="s">
        <v>86</v>
      </c>
      <c r="N36" s="64" t="s">
        <v>85</v>
      </c>
      <c r="O36" s="65" t="s">
        <v>86</v>
      </c>
      <c r="P36" s="28"/>
      <c r="Q36" s="22" t="s">
        <v>85</v>
      </c>
      <c r="R36" s="23" t="s">
        <v>86</v>
      </c>
      <c r="S36" s="68"/>
    </row>
    <row r="37" spans="1:19" x14ac:dyDescent="0.3">
      <c r="A37" s="11"/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25"/>
      <c r="Q37" s="35">
        <f>SUM(B37,D37,F37,H37,J37,L37,N37)</f>
        <v>0</v>
      </c>
      <c r="R37" s="35">
        <f>SUM(C37,E37,G37,I37,K37,M37,O37)</f>
        <v>0</v>
      </c>
      <c r="S37" s="42"/>
    </row>
    <row r="38" spans="1:19" x14ac:dyDescent="0.3">
      <c r="A38" s="71"/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25"/>
      <c r="Q38" s="35">
        <f t="shared" ref="Q38:Q48" si="3">SUM(B38,D38,F38,H38,J38,L38,N38)</f>
        <v>0</v>
      </c>
      <c r="R38" s="35">
        <f t="shared" ref="R38:R50" si="4">SUM(C38,E38,G38,I38,K38,M38,O38)</f>
        <v>0</v>
      </c>
      <c r="S38" s="69"/>
    </row>
    <row r="39" spans="1:19" x14ac:dyDescent="0.3">
      <c r="A39" s="5"/>
      <c r="B39" s="17"/>
      <c r="C39" s="18"/>
      <c r="D39" s="17"/>
      <c r="E39" s="18"/>
      <c r="F39" s="17"/>
      <c r="G39" s="18"/>
      <c r="H39" s="17"/>
      <c r="I39" s="18"/>
      <c r="J39" s="17"/>
      <c r="K39" s="18"/>
      <c r="L39" s="17"/>
      <c r="M39" s="18"/>
      <c r="N39" s="17"/>
      <c r="O39" s="18"/>
      <c r="P39" s="25"/>
      <c r="Q39" s="35">
        <f t="shared" si="3"/>
        <v>0</v>
      </c>
      <c r="R39" s="35">
        <f t="shared" si="4"/>
        <v>0</v>
      </c>
      <c r="S39" s="43"/>
    </row>
    <row r="40" spans="1:19" x14ac:dyDescent="0.3">
      <c r="A40" s="71"/>
      <c r="B40" s="17"/>
      <c r="C40" s="18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25"/>
      <c r="Q40" s="35">
        <f t="shared" si="3"/>
        <v>0</v>
      </c>
      <c r="R40" s="35">
        <f t="shared" si="4"/>
        <v>0</v>
      </c>
      <c r="S40" s="69"/>
    </row>
    <row r="41" spans="1:19" x14ac:dyDescent="0.3">
      <c r="A41" s="5"/>
      <c r="B41" s="17"/>
      <c r="C41" s="18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25"/>
      <c r="Q41" s="35">
        <f t="shared" si="3"/>
        <v>0</v>
      </c>
      <c r="R41" s="35">
        <f t="shared" si="4"/>
        <v>0</v>
      </c>
      <c r="S41" s="43"/>
    </row>
    <row r="42" spans="1:19" x14ac:dyDescent="0.3">
      <c r="A42" s="71"/>
      <c r="B42" s="17"/>
      <c r="C42" s="18"/>
      <c r="D42" s="17"/>
      <c r="E42" s="18"/>
      <c r="F42" s="17"/>
      <c r="G42" s="18"/>
      <c r="H42" s="17"/>
      <c r="I42" s="18"/>
      <c r="J42" s="17"/>
      <c r="K42" s="18"/>
      <c r="L42" s="17"/>
      <c r="M42" s="18"/>
      <c r="N42" s="17"/>
      <c r="O42" s="18"/>
      <c r="P42" s="25"/>
      <c r="Q42" s="35">
        <f t="shared" si="3"/>
        <v>0</v>
      </c>
      <c r="R42" s="35">
        <f t="shared" si="4"/>
        <v>0</v>
      </c>
      <c r="S42" s="69"/>
    </row>
    <row r="43" spans="1:19" x14ac:dyDescent="0.3">
      <c r="A43" s="11"/>
      <c r="B43" s="17"/>
      <c r="C43" s="18"/>
      <c r="D43" s="17"/>
      <c r="E43" s="18"/>
      <c r="F43" s="17"/>
      <c r="G43" s="18"/>
      <c r="H43" s="17"/>
      <c r="I43" s="18"/>
      <c r="J43" s="17"/>
      <c r="K43" s="18"/>
      <c r="L43" s="17"/>
      <c r="M43" s="18"/>
      <c r="N43" s="17"/>
      <c r="O43" s="18"/>
      <c r="P43" s="25"/>
      <c r="Q43" s="35">
        <f t="shared" si="3"/>
        <v>0</v>
      </c>
      <c r="R43" s="35">
        <f t="shared" si="4"/>
        <v>0</v>
      </c>
      <c r="S43" s="43"/>
    </row>
    <row r="44" spans="1:19" x14ac:dyDescent="0.3">
      <c r="A44" s="71"/>
      <c r="B44" s="17"/>
      <c r="C44" s="18"/>
      <c r="D44" s="17"/>
      <c r="E44" s="18"/>
      <c r="F44" s="17"/>
      <c r="G44" s="18"/>
      <c r="H44" s="17"/>
      <c r="I44" s="18"/>
      <c r="J44" s="17"/>
      <c r="K44" s="18"/>
      <c r="L44" s="17"/>
      <c r="M44" s="18"/>
      <c r="N44" s="17"/>
      <c r="O44" s="18"/>
      <c r="P44" s="25"/>
      <c r="Q44" s="35">
        <f t="shared" si="3"/>
        <v>0</v>
      </c>
      <c r="R44" s="35">
        <f t="shared" si="4"/>
        <v>0</v>
      </c>
      <c r="S44" s="69"/>
    </row>
    <row r="45" spans="1:19" x14ac:dyDescent="0.3">
      <c r="A45" s="11"/>
      <c r="B45" s="17"/>
      <c r="C45" s="18"/>
      <c r="D45" s="17"/>
      <c r="E45" s="18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25"/>
      <c r="Q45" s="35">
        <f t="shared" si="3"/>
        <v>0</v>
      </c>
      <c r="R45" s="35">
        <f t="shared" si="4"/>
        <v>0</v>
      </c>
      <c r="S45" s="43"/>
    </row>
    <row r="46" spans="1:19" x14ac:dyDescent="0.3">
      <c r="A46" s="71"/>
      <c r="B46" s="17"/>
      <c r="C46" s="18"/>
      <c r="D46" s="17"/>
      <c r="E46" s="18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25"/>
      <c r="Q46" s="35">
        <f t="shared" si="3"/>
        <v>0</v>
      </c>
      <c r="R46" s="35">
        <f t="shared" si="4"/>
        <v>0</v>
      </c>
      <c r="S46" s="69"/>
    </row>
    <row r="47" spans="1:19" x14ac:dyDescent="0.3">
      <c r="A47" s="11"/>
      <c r="B47" s="17"/>
      <c r="C47" s="18"/>
      <c r="D47" s="17"/>
      <c r="E47" s="18"/>
      <c r="F47" s="17"/>
      <c r="G47" s="18"/>
      <c r="H47" s="17"/>
      <c r="I47" s="18"/>
      <c r="J47" s="17"/>
      <c r="K47" s="18"/>
      <c r="L47" s="17"/>
      <c r="M47" s="18"/>
      <c r="N47" s="17"/>
      <c r="O47" s="18"/>
      <c r="P47" s="25"/>
      <c r="Q47" s="35">
        <f t="shared" si="3"/>
        <v>0</v>
      </c>
      <c r="R47" s="35">
        <f t="shared" si="4"/>
        <v>0</v>
      </c>
      <c r="S47" s="43"/>
    </row>
    <row r="48" spans="1:19" x14ac:dyDescent="0.3">
      <c r="A48" s="71"/>
      <c r="B48" s="17"/>
      <c r="C48" s="18"/>
      <c r="D48" s="17"/>
      <c r="E48" s="18"/>
      <c r="F48" s="17"/>
      <c r="G48" s="18"/>
      <c r="H48" s="17"/>
      <c r="I48" s="18"/>
      <c r="J48" s="17"/>
      <c r="K48" s="18"/>
      <c r="L48" s="17"/>
      <c r="M48" s="18"/>
      <c r="N48" s="17"/>
      <c r="O48" s="18"/>
      <c r="P48" s="25"/>
      <c r="Q48" s="35">
        <f t="shared" si="3"/>
        <v>0</v>
      </c>
      <c r="R48" s="35">
        <f t="shared" si="4"/>
        <v>0</v>
      </c>
      <c r="S48" s="69"/>
    </row>
    <row r="49" spans="1:19" ht="15.6" x14ac:dyDescent="0.3">
      <c r="A49" s="63" t="s">
        <v>95</v>
      </c>
      <c r="B49" s="49"/>
      <c r="C49" s="45"/>
      <c r="D49" s="49"/>
      <c r="E49" s="45"/>
      <c r="F49" s="49"/>
      <c r="G49" s="45"/>
      <c r="H49" s="49"/>
      <c r="I49" s="45"/>
      <c r="J49" s="49"/>
      <c r="K49" s="45"/>
      <c r="L49" s="49"/>
      <c r="M49" s="45"/>
      <c r="N49" s="49"/>
      <c r="O49" s="45"/>
      <c r="P49" s="25"/>
      <c r="Q49" s="35">
        <f>SUM(B49,D49,F49,H49,J49,L49,N49)*0.445</f>
        <v>0</v>
      </c>
      <c r="R49" s="35">
        <f>SUM(R37:R48,C49,E49,G49,I49,K49,M49,O49)*0.445</f>
        <v>0</v>
      </c>
      <c r="S49" s="43"/>
    </row>
    <row r="50" spans="1:19" ht="13.5" customHeight="1" thickBot="1" x14ac:dyDescent="0.35">
      <c r="A50" s="15"/>
      <c r="B50" s="19">
        <f>SUM(B37:B48)+B49*0.445</f>
        <v>0</v>
      </c>
      <c r="C50" s="19">
        <f t="shared" ref="C50:O50" si="5">SUM(C37:C48)+C49*0.445</f>
        <v>0</v>
      </c>
      <c r="D50" s="19">
        <f t="shared" si="5"/>
        <v>0</v>
      </c>
      <c r="E50" s="19">
        <f t="shared" si="5"/>
        <v>0</v>
      </c>
      <c r="F50" s="19">
        <f t="shared" si="5"/>
        <v>0</v>
      </c>
      <c r="G50" s="19">
        <f t="shared" si="5"/>
        <v>0</v>
      </c>
      <c r="H50" s="19">
        <f t="shared" si="5"/>
        <v>0</v>
      </c>
      <c r="I50" s="19">
        <f t="shared" si="5"/>
        <v>0</v>
      </c>
      <c r="J50" s="19">
        <f t="shared" si="5"/>
        <v>0</v>
      </c>
      <c r="K50" s="19">
        <f t="shared" si="5"/>
        <v>0</v>
      </c>
      <c r="L50" s="19">
        <f t="shared" si="5"/>
        <v>0</v>
      </c>
      <c r="M50" s="19">
        <f t="shared" si="5"/>
        <v>0</v>
      </c>
      <c r="N50" s="19">
        <f t="shared" si="5"/>
        <v>0</v>
      </c>
      <c r="O50" s="19">
        <f t="shared" si="5"/>
        <v>0</v>
      </c>
      <c r="P50" s="26"/>
      <c r="Q50" s="35">
        <f>SUM(B50,D50,F50,H50,J50,L50,N50*0.445)</f>
        <v>0</v>
      </c>
      <c r="R50" s="35">
        <f t="shared" si="4"/>
        <v>0</v>
      </c>
      <c r="S50" s="44"/>
    </row>
    <row r="51" spans="1:19" ht="15" thickBot="1" x14ac:dyDescent="0.35">
      <c r="A51" s="40" t="s">
        <v>6</v>
      </c>
      <c r="B51" s="50">
        <f>SUM(B33,B50)</f>
        <v>0</v>
      </c>
      <c r="C51" s="50">
        <f t="shared" ref="C51:M51" si="6">SUM(C33,C50)</f>
        <v>0</v>
      </c>
      <c r="D51" s="50">
        <f t="shared" si="6"/>
        <v>0</v>
      </c>
      <c r="E51" s="24">
        <f t="shared" si="6"/>
        <v>0</v>
      </c>
      <c r="F51" s="24">
        <f t="shared" si="6"/>
        <v>0</v>
      </c>
      <c r="G51" s="24">
        <f t="shared" si="6"/>
        <v>0</v>
      </c>
      <c r="H51" s="24">
        <f t="shared" si="6"/>
        <v>0</v>
      </c>
      <c r="I51" s="24">
        <f t="shared" si="6"/>
        <v>0</v>
      </c>
      <c r="J51" s="24">
        <f t="shared" si="6"/>
        <v>0</v>
      </c>
      <c r="K51" s="24">
        <f t="shared" si="6"/>
        <v>0</v>
      </c>
      <c r="L51" s="24">
        <f t="shared" si="6"/>
        <v>0</v>
      </c>
      <c r="M51" s="24">
        <f t="shared" si="6"/>
        <v>0</v>
      </c>
      <c r="N51" s="24">
        <f t="shared" ref="N51" si="7">SUM(N33,N50)</f>
        <v>0</v>
      </c>
      <c r="O51" s="24">
        <f t="shared" ref="O51" si="8">SUM(O33,O50)</f>
        <v>0</v>
      </c>
      <c r="P51" s="29"/>
      <c r="Q51" s="24">
        <f>SUM(Q33,Q50)</f>
        <v>0</v>
      </c>
      <c r="R51" s="30">
        <f t="shared" ref="R51" si="9">SUM(R33,R50)</f>
        <v>0</v>
      </c>
      <c r="S51" s="31" t="s">
        <v>87</v>
      </c>
    </row>
    <row r="52" spans="1:19" ht="30" x14ac:dyDescent="0.4">
      <c r="A52" s="59" t="s">
        <v>93</v>
      </c>
      <c r="B52" s="113"/>
      <c r="C52" s="113"/>
      <c r="D52" s="11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37"/>
      <c r="Q52" s="16"/>
      <c r="R52" s="38"/>
      <c r="S52" s="39"/>
    </row>
    <row r="53" spans="1:19" x14ac:dyDescent="0.3">
      <c r="A53" s="110" t="s">
        <v>96</v>
      </c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8"/>
    </row>
    <row r="54" spans="1:19" x14ac:dyDescent="0.3">
      <c r="A54" s="111"/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1"/>
    </row>
    <row r="55" spans="1:19" x14ac:dyDescent="0.3">
      <c r="A55" s="112"/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4"/>
    </row>
    <row r="56" spans="1:19" s="7" customFormat="1" x14ac:dyDescent="0.3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9" ht="45" customHeight="1" x14ac:dyDescent="0.4">
      <c r="A57" s="109" t="s">
        <v>94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</row>
    <row r="58" spans="1:19" x14ac:dyDescent="0.3"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2"/>
    </row>
    <row r="59" spans="1:19" x14ac:dyDescent="0.3">
      <c r="A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9" x14ac:dyDescent="0.3">
      <c r="A60" s="1"/>
      <c r="C60" s="4"/>
      <c r="D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</row>
    <row r="61" spans="1:19" x14ac:dyDescent="0.3">
      <c r="C61" s="4"/>
      <c r="D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</sheetData>
  <mergeCells count="59">
    <mergeCell ref="A57:S57"/>
    <mergeCell ref="N35:O35"/>
    <mergeCell ref="D35:E35"/>
    <mergeCell ref="F35:G35"/>
    <mergeCell ref="H35:I35"/>
    <mergeCell ref="J35:K35"/>
    <mergeCell ref="L35:M35"/>
    <mergeCell ref="A53:A55"/>
    <mergeCell ref="B52:D52"/>
    <mergeCell ref="D34:S34"/>
    <mergeCell ref="B53:S55"/>
    <mergeCell ref="B35:C35"/>
    <mergeCell ref="R4:S4"/>
    <mergeCell ref="N18:O18"/>
    <mergeCell ref="H18:I18"/>
    <mergeCell ref="J18:K18"/>
    <mergeCell ref="L18:M18"/>
    <mergeCell ref="B18:C18"/>
    <mergeCell ref="D18:E18"/>
    <mergeCell ref="F18:G18"/>
    <mergeCell ref="A17:S17"/>
    <mergeCell ref="B7:S7"/>
    <mergeCell ref="B6:S6"/>
    <mergeCell ref="A8:A9"/>
    <mergeCell ref="B8:S9"/>
    <mergeCell ref="A1:S1"/>
    <mergeCell ref="A2:S2"/>
    <mergeCell ref="B4:J4"/>
    <mergeCell ref="L4:N4"/>
    <mergeCell ref="B5:N5"/>
    <mergeCell ref="A12:S12"/>
    <mergeCell ref="B10:C10"/>
    <mergeCell ref="D10:E10"/>
    <mergeCell ref="F10:G10"/>
    <mergeCell ref="I10:L10"/>
    <mergeCell ref="N10:S10"/>
    <mergeCell ref="B11:C11"/>
    <mergeCell ref="D11:E11"/>
    <mergeCell ref="F11:G11"/>
    <mergeCell ref="N13:S13"/>
    <mergeCell ref="B15:C15"/>
    <mergeCell ref="D15:E15"/>
    <mergeCell ref="F15:G15"/>
    <mergeCell ref="I15:L15"/>
    <mergeCell ref="N15:S15"/>
    <mergeCell ref="B14:C14"/>
    <mergeCell ref="D14:E14"/>
    <mergeCell ref="F14:G14"/>
    <mergeCell ref="B13:C13"/>
    <mergeCell ref="D13:E13"/>
    <mergeCell ref="F13:G13"/>
    <mergeCell ref="I13:L13"/>
    <mergeCell ref="I14:L14"/>
    <mergeCell ref="N14:S14"/>
    <mergeCell ref="B16:C16"/>
    <mergeCell ref="D16:E16"/>
    <mergeCell ref="F16:G16"/>
    <mergeCell ref="I16:L16"/>
    <mergeCell ref="N16:S16"/>
  </mergeCells>
  <dataValidations count="2">
    <dataValidation type="list" allowBlank="1" showInputMessage="1" showErrorMessage="1" sqref="A33 A20:A31 A50 A37:A48" xr:uid="{00000000-0002-0000-0000-000000000000}">
      <formula1>ExpenseType</formula1>
    </dataValidation>
    <dataValidation type="list" allowBlank="1" showInputMessage="1" showErrorMessage="1" sqref="D10:D11 D13:D16 B6" xr:uid="{00000000-0002-0000-0000-000001000000}">
      <formula1>BusinessPurpose</formula1>
    </dataValidation>
  </dataValidations>
  <printOptions horizontalCentered="1"/>
  <pageMargins left="0" right="0" top="0" bottom="0" header="0" footer="0"/>
  <pageSetup scale="62" orientation="landscape" r:id="rId1"/>
  <ignoredErrors>
    <ignoredError sqref="Q32:R32 R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4"/>
  <sheetViews>
    <sheetView topLeftCell="A54" workbookViewId="0">
      <selection activeCell="A59" sqref="A59:A81"/>
    </sheetView>
  </sheetViews>
  <sheetFormatPr defaultRowHeight="14.4" x14ac:dyDescent="0.3"/>
  <cols>
    <col min="1" max="1" width="36.109375" customWidth="1"/>
    <col min="3" max="3" width="32.109375" bestFit="1" customWidth="1"/>
  </cols>
  <sheetData>
    <row r="1" spans="1:3" ht="15.6" x14ac:dyDescent="0.3">
      <c r="A1" s="14" t="s">
        <v>107</v>
      </c>
    </row>
    <row r="2" spans="1:3" x14ac:dyDescent="0.3">
      <c r="A2" s="12" t="s">
        <v>2</v>
      </c>
      <c r="C2" s="12"/>
    </row>
    <row r="3" spans="1:3" x14ac:dyDescent="0.3">
      <c r="A3" s="12" t="s">
        <v>12</v>
      </c>
      <c r="C3" s="12"/>
    </row>
    <row r="4" spans="1:3" x14ac:dyDescent="0.3">
      <c r="A4" s="12" t="s">
        <v>13</v>
      </c>
      <c r="C4" s="12"/>
    </row>
    <row r="5" spans="1:3" x14ac:dyDescent="0.3">
      <c r="A5" s="12" t="s">
        <v>14</v>
      </c>
      <c r="C5" s="12"/>
    </row>
    <row r="6" spans="1:3" x14ac:dyDescent="0.3">
      <c r="A6" s="12" t="s">
        <v>15</v>
      </c>
      <c r="C6" s="12"/>
    </row>
    <row r="7" spans="1:3" x14ac:dyDescent="0.3">
      <c r="A7" s="12" t="s">
        <v>16</v>
      </c>
      <c r="C7" s="12"/>
    </row>
    <row r="8" spans="1:3" x14ac:dyDescent="0.3">
      <c r="A8" s="12" t="s">
        <v>5</v>
      </c>
      <c r="C8" s="12"/>
    </row>
    <row r="9" spans="1:3" x14ac:dyDescent="0.3">
      <c r="A9" s="12" t="s">
        <v>17</v>
      </c>
      <c r="C9" s="12"/>
    </row>
    <row r="10" spans="1:3" x14ac:dyDescent="0.3">
      <c r="A10" s="12" t="s">
        <v>18</v>
      </c>
      <c r="C10" s="12"/>
    </row>
    <row r="11" spans="1:3" x14ac:dyDescent="0.3">
      <c r="A11" s="12" t="s">
        <v>19</v>
      </c>
      <c r="C11" s="12"/>
    </row>
    <row r="12" spans="1:3" x14ac:dyDescent="0.3">
      <c r="A12" s="12" t="s">
        <v>20</v>
      </c>
      <c r="C12" s="12"/>
    </row>
    <row r="13" spans="1:3" x14ac:dyDescent="0.3">
      <c r="A13" s="12" t="s">
        <v>21</v>
      </c>
      <c r="C13" s="12"/>
    </row>
    <row r="14" spans="1:3" x14ac:dyDescent="0.3">
      <c r="A14" s="12" t="s">
        <v>22</v>
      </c>
      <c r="C14" s="12"/>
    </row>
    <row r="15" spans="1:3" x14ac:dyDescent="0.3">
      <c r="A15" s="12" t="s">
        <v>23</v>
      </c>
      <c r="C15" s="12"/>
    </row>
    <row r="16" spans="1:3" x14ac:dyDescent="0.3">
      <c r="A16" s="12" t="s">
        <v>24</v>
      </c>
      <c r="C16" s="12"/>
    </row>
    <row r="17" spans="1:3" x14ac:dyDescent="0.3">
      <c r="A17" s="12" t="s">
        <v>25</v>
      </c>
      <c r="C17" s="12"/>
    </row>
    <row r="18" spans="1:3" x14ac:dyDescent="0.3">
      <c r="A18" s="12" t="s">
        <v>4</v>
      </c>
      <c r="C18" s="13"/>
    </row>
    <row r="19" spans="1:3" x14ac:dyDescent="0.3">
      <c r="A19" s="12" t="s">
        <v>26</v>
      </c>
      <c r="C19" s="13"/>
    </row>
    <row r="20" spans="1:3" x14ac:dyDescent="0.3">
      <c r="A20" s="12" t="s">
        <v>27</v>
      </c>
      <c r="C20" s="13"/>
    </row>
    <row r="21" spans="1:3" x14ac:dyDescent="0.3">
      <c r="A21" s="12" t="s">
        <v>28</v>
      </c>
      <c r="C21" s="13"/>
    </row>
    <row r="22" spans="1:3" x14ac:dyDescent="0.3">
      <c r="A22" s="12" t="s">
        <v>29</v>
      </c>
      <c r="C22" s="13"/>
    </row>
    <row r="23" spans="1:3" x14ac:dyDescent="0.3">
      <c r="A23" s="12" t="s">
        <v>30</v>
      </c>
      <c r="C23" s="13"/>
    </row>
    <row r="24" spans="1:3" x14ac:dyDescent="0.3">
      <c r="A24" s="12" t="s">
        <v>31</v>
      </c>
    </row>
    <row r="25" spans="1:3" x14ac:dyDescent="0.3">
      <c r="A25" s="12" t="s">
        <v>32</v>
      </c>
    </row>
    <row r="26" spans="1:3" x14ac:dyDescent="0.3">
      <c r="A26" s="12" t="s">
        <v>33</v>
      </c>
    </row>
    <row r="27" spans="1:3" x14ac:dyDescent="0.3">
      <c r="A27" s="12" t="s">
        <v>3</v>
      </c>
    </row>
    <row r="28" spans="1:3" x14ac:dyDescent="0.3">
      <c r="A28" s="12" t="s">
        <v>34</v>
      </c>
    </row>
    <row r="29" spans="1:3" x14ac:dyDescent="0.3">
      <c r="A29" s="12" t="s">
        <v>35</v>
      </c>
    </row>
    <row r="30" spans="1:3" x14ac:dyDescent="0.3">
      <c r="A30" s="12" t="s">
        <v>36</v>
      </c>
    </row>
    <row r="31" spans="1:3" x14ac:dyDescent="0.3">
      <c r="A31" s="12" t="s">
        <v>37</v>
      </c>
    </row>
    <row r="32" spans="1:3" x14ac:dyDescent="0.3">
      <c r="A32" s="12" t="s">
        <v>38</v>
      </c>
    </row>
    <row r="33" spans="1:1" x14ac:dyDescent="0.3">
      <c r="A33" s="12" t="s">
        <v>39</v>
      </c>
    </row>
    <row r="34" spans="1:1" x14ac:dyDescent="0.3">
      <c r="A34" s="12" t="s">
        <v>40</v>
      </c>
    </row>
    <row r="35" spans="1:1" x14ac:dyDescent="0.3">
      <c r="A35" s="12" t="s">
        <v>41</v>
      </c>
    </row>
    <row r="36" spans="1:1" x14ac:dyDescent="0.3">
      <c r="A36" s="12" t="s">
        <v>42</v>
      </c>
    </row>
    <row r="37" spans="1:1" x14ac:dyDescent="0.3">
      <c r="A37" s="12" t="s">
        <v>43</v>
      </c>
    </row>
    <row r="38" spans="1:1" x14ac:dyDescent="0.3">
      <c r="A38" s="12" t="s">
        <v>44</v>
      </c>
    </row>
    <row r="39" spans="1:1" x14ac:dyDescent="0.3">
      <c r="A39" s="12" t="s">
        <v>45</v>
      </c>
    </row>
    <row r="40" spans="1:1" x14ac:dyDescent="0.3">
      <c r="A40" s="12" t="s">
        <v>46</v>
      </c>
    </row>
    <row r="41" spans="1:1" x14ac:dyDescent="0.3">
      <c r="A41" s="12" t="s">
        <v>47</v>
      </c>
    </row>
    <row r="42" spans="1:1" x14ac:dyDescent="0.3">
      <c r="A42" s="12" t="s">
        <v>48</v>
      </c>
    </row>
    <row r="43" spans="1:1" x14ac:dyDescent="0.3">
      <c r="A43" s="12" t="s">
        <v>49</v>
      </c>
    </row>
    <row r="44" spans="1:1" x14ac:dyDescent="0.3">
      <c r="A44" s="12" t="s">
        <v>50</v>
      </c>
    </row>
    <row r="45" spans="1:1" x14ac:dyDescent="0.3">
      <c r="A45" s="12" t="s">
        <v>51</v>
      </c>
    </row>
    <row r="46" spans="1:1" x14ac:dyDescent="0.3">
      <c r="A46" s="12" t="s">
        <v>52</v>
      </c>
    </row>
    <row r="47" spans="1:1" x14ac:dyDescent="0.3">
      <c r="A47" s="12" t="s">
        <v>53</v>
      </c>
    </row>
    <row r="48" spans="1:1" x14ac:dyDescent="0.3">
      <c r="A48" s="12" t="s">
        <v>54</v>
      </c>
    </row>
    <row r="49" spans="1:1" x14ac:dyDescent="0.3">
      <c r="A49" s="12" t="s">
        <v>55</v>
      </c>
    </row>
    <row r="50" spans="1:1" x14ac:dyDescent="0.3">
      <c r="A50" s="12" t="s">
        <v>56</v>
      </c>
    </row>
    <row r="51" spans="1:1" x14ac:dyDescent="0.3">
      <c r="A51" s="13" t="s">
        <v>57</v>
      </c>
    </row>
    <row r="52" spans="1:1" x14ac:dyDescent="0.3">
      <c r="A52" s="13" t="s">
        <v>58</v>
      </c>
    </row>
    <row r="53" spans="1:1" x14ac:dyDescent="0.3">
      <c r="A53" s="13" t="s">
        <v>59</v>
      </c>
    </row>
    <row r="54" spans="1:1" x14ac:dyDescent="0.3">
      <c r="A54" s="13" t="s">
        <v>60</v>
      </c>
    </row>
    <row r="55" spans="1:1" x14ac:dyDescent="0.3">
      <c r="A55" s="13" t="s">
        <v>61</v>
      </c>
    </row>
    <row r="58" spans="1:1" ht="15.6" x14ac:dyDescent="0.3">
      <c r="A58" s="14" t="s">
        <v>11</v>
      </c>
    </row>
    <row r="59" spans="1:1" x14ac:dyDescent="0.3">
      <c r="A59" s="12" t="s">
        <v>62</v>
      </c>
    </row>
    <row r="60" spans="1:1" x14ac:dyDescent="0.3">
      <c r="A60" s="12" t="s">
        <v>63</v>
      </c>
    </row>
    <row r="61" spans="1:1" x14ac:dyDescent="0.3">
      <c r="A61" s="12" t="s">
        <v>64</v>
      </c>
    </row>
    <row r="62" spans="1:1" x14ac:dyDescent="0.3">
      <c r="A62" s="12" t="s">
        <v>65</v>
      </c>
    </row>
    <row r="63" spans="1:1" x14ac:dyDescent="0.3">
      <c r="A63" s="12" t="s">
        <v>66</v>
      </c>
    </row>
    <row r="64" spans="1:1" x14ac:dyDescent="0.3">
      <c r="A64" s="12" t="s">
        <v>67</v>
      </c>
    </row>
    <row r="65" spans="1:1" x14ac:dyDescent="0.3">
      <c r="A65" s="12" t="s">
        <v>68</v>
      </c>
    </row>
    <row r="66" spans="1:1" x14ac:dyDescent="0.3">
      <c r="A66" s="12" t="s">
        <v>69</v>
      </c>
    </row>
    <row r="67" spans="1:1" x14ac:dyDescent="0.3">
      <c r="A67" s="12" t="s">
        <v>70</v>
      </c>
    </row>
    <row r="68" spans="1:1" x14ac:dyDescent="0.3">
      <c r="A68" s="12" t="s">
        <v>71</v>
      </c>
    </row>
    <row r="69" spans="1:1" x14ac:dyDescent="0.3">
      <c r="A69" s="12" t="s">
        <v>72</v>
      </c>
    </row>
    <row r="70" spans="1:1" x14ac:dyDescent="0.3">
      <c r="A70" s="12" t="s">
        <v>73</v>
      </c>
    </row>
    <row r="71" spans="1:1" x14ac:dyDescent="0.3">
      <c r="A71" s="12" t="s">
        <v>74</v>
      </c>
    </row>
    <row r="72" spans="1:1" x14ac:dyDescent="0.3">
      <c r="A72" s="12" t="s">
        <v>75</v>
      </c>
    </row>
    <row r="73" spans="1:1" x14ac:dyDescent="0.3">
      <c r="A73" s="12" t="s">
        <v>76</v>
      </c>
    </row>
    <row r="74" spans="1:1" x14ac:dyDescent="0.3">
      <c r="A74" s="12" t="s">
        <v>77</v>
      </c>
    </row>
    <row r="75" spans="1:1" x14ac:dyDescent="0.3">
      <c r="A75" s="13" t="s">
        <v>78</v>
      </c>
    </row>
    <row r="76" spans="1:1" x14ac:dyDescent="0.3">
      <c r="A76" s="13" t="s">
        <v>79</v>
      </c>
    </row>
    <row r="77" spans="1:1" x14ac:dyDescent="0.3">
      <c r="A77" s="13" t="s">
        <v>80</v>
      </c>
    </row>
    <row r="78" spans="1:1" x14ac:dyDescent="0.3">
      <c r="A78" s="13" t="s">
        <v>81</v>
      </c>
    </row>
    <row r="79" spans="1:1" x14ac:dyDescent="0.3">
      <c r="A79" s="13" t="s">
        <v>82</v>
      </c>
    </row>
    <row r="80" spans="1:1" x14ac:dyDescent="0.3">
      <c r="A80" s="13" t="s">
        <v>83</v>
      </c>
    </row>
    <row r="81" spans="1:3" x14ac:dyDescent="0.3">
      <c r="A81" s="13" t="s">
        <v>84</v>
      </c>
    </row>
    <row r="83" spans="1:3" ht="17.399999999999999" x14ac:dyDescent="0.35">
      <c r="A83" s="34" t="s">
        <v>8</v>
      </c>
      <c r="B83" s="32"/>
      <c r="C83" s="32"/>
    </row>
    <row r="84" spans="1:3" ht="17.399999999999999" x14ac:dyDescent="0.35">
      <c r="A84" s="34" t="s">
        <v>7</v>
      </c>
      <c r="B84" s="32"/>
      <c r="C84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Worksheet</vt:lpstr>
      <vt:lpstr>Scratch</vt:lpstr>
      <vt:lpstr>BusinessPurpose</vt:lpstr>
      <vt:lpstr>ExpenseType</vt:lpstr>
      <vt:lpstr>Type</vt:lpstr>
    </vt:vector>
  </TitlesOfParts>
  <Company>UF/IFAS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djbell67</dc:creator>
  <dc:description>vlj.  Changed UF ID line format to Number so the cell quits dropping the first "0".  Also changed allignment from far right to left in that cell.</dc:description>
  <cp:lastModifiedBy>Barr, Michele</cp:lastModifiedBy>
  <cp:lastPrinted>2015-06-05T20:07:15Z</cp:lastPrinted>
  <dcterms:created xsi:type="dcterms:W3CDTF">2009-10-14T14:30:26Z</dcterms:created>
  <dcterms:modified xsi:type="dcterms:W3CDTF">2022-07-15T12:02:00Z</dcterms:modified>
</cp:coreProperties>
</file>